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80" windowHeight="8070"/>
  </bookViews>
  <sheets>
    <sheet name="Лот №2" sheetId="2" r:id="rId1"/>
  </sheets>
  <definedNames>
    <definedName name="_xlnm._FilterDatabase" localSheetId="0" hidden="1">'Лот №2'!$A$3:$K$3</definedName>
  </definedNames>
  <calcPr calcId="125725"/>
</workbook>
</file>

<file path=xl/calcChain.xml><?xml version="1.0" encoding="utf-8"?>
<calcChain xmlns="http://schemas.openxmlformats.org/spreadsheetml/2006/main">
  <c r="K63" i="2"/>
  <c r="E72" l="1"/>
  <c r="K70" l="1"/>
  <c r="K66"/>
  <c r="K62"/>
  <c r="K59"/>
  <c r="K60"/>
  <c r="K61"/>
  <c r="K54"/>
  <c r="K55"/>
  <c r="K51"/>
  <c r="K4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5"/>
  <c r="K46"/>
  <c r="K47"/>
  <c r="K48"/>
  <c r="K49"/>
  <c r="K50"/>
  <c r="K52"/>
  <c r="K53"/>
  <c r="K56"/>
  <c r="K57"/>
  <c r="K58"/>
  <c r="K64"/>
  <c r="K65"/>
  <c r="K67"/>
  <c r="K68"/>
  <c r="K69"/>
  <c r="K71"/>
  <c r="K4"/>
  <c r="K72" l="1"/>
</calcChain>
</file>

<file path=xl/sharedStrings.xml><?xml version="1.0" encoding="utf-8"?>
<sst xmlns="http://schemas.openxmlformats.org/spreadsheetml/2006/main" count="164" uniqueCount="86">
  <si>
    <t>№</t>
  </si>
  <si>
    <t>Адрес</t>
  </si>
  <si>
    <t>Год постройки</t>
  </si>
  <si>
    <t>Жилая площадь</t>
  </si>
  <si>
    <t>Общая площадь</t>
  </si>
  <si>
    <t>Кол-во квартир</t>
  </si>
  <si>
    <t>Этажность</t>
  </si>
  <si>
    <t>Кол-во подъездов</t>
  </si>
  <si>
    <t>степень благоустройства</t>
  </si>
  <si>
    <t>неблагоуст.</t>
  </si>
  <si>
    <t>частичноблаг.</t>
  </si>
  <si>
    <t>благоустроен.</t>
  </si>
  <si>
    <t>ул. Гагарина 35</t>
  </si>
  <si>
    <t>ул. Гагарина 37</t>
  </si>
  <si>
    <t>ул. Гагарина 39</t>
  </si>
  <si>
    <t>ул. Гагарина 39 А</t>
  </si>
  <si>
    <t>ул. Гагарина 39 Б</t>
  </si>
  <si>
    <t>ул. Гагарина 41</t>
  </si>
  <si>
    <t>ул. Гагарина 41 А</t>
  </si>
  <si>
    <t>ул. Гагарина 41 Б</t>
  </si>
  <si>
    <t>ул. Гагарина 43</t>
  </si>
  <si>
    <t>ул. Гагарина 45</t>
  </si>
  <si>
    <t>ул. Гагарина 47</t>
  </si>
  <si>
    <t>ул. Дзержинского 21</t>
  </si>
  <si>
    <t>ул. Дзержинского 5</t>
  </si>
  <si>
    <t>ул. Конева 2а</t>
  </si>
  <si>
    <t>ул. Красная 25</t>
  </si>
  <si>
    <t>ул. Красная 3а</t>
  </si>
  <si>
    <t>ул. Набережная 18</t>
  </si>
  <si>
    <t>1932/2014</t>
  </si>
  <si>
    <t>ул. Набережная 45</t>
  </si>
  <si>
    <t>ул. Привокзальная 22</t>
  </si>
  <si>
    <t>ул. Привокзальная 8</t>
  </si>
  <si>
    <t>ул. Советская 127</t>
  </si>
  <si>
    <t>ул. Советская 2</t>
  </si>
  <si>
    <t>ул. Дзержинского 34</t>
  </si>
  <si>
    <t xml:space="preserve">до 1917 </t>
  </si>
  <si>
    <t>ул. Дзержинского 52</t>
  </si>
  <si>
    <t>ул. Дзержинского 61</t>
  </si>
  <si>
    <t>ул. Дзержинского 64</t>
  </si>
  <si>
    <t>дер. Дюковская 40</t>
  </si>
  <si>
    <t>ул. Карпеченко 1</t>
  </si>
  <si>
    <t>ул. Карпеченко 17</t>
  </si>
  <si>
    <t>ул. Карпеченко 19</t>
  </si>
  <si>
    <t>ул. Конева 3</t>
  </si>
  <si>
    <t>ул. Набережная 41</t>
  </si>
  <si>
    <t>ул. Набережная 43</t>
  </si>
  <si>
    <t>ул. Нечаевского 8</t>
  </si>
  <si>
    <t>ул. Привокзальная 26</t>
  </si>
  <si>
    <t>ул. Советская 113</t>
  </si>
  <si>
    <t>ул. Советская 36</t>
  </si>
  <si>
    <t>ул. Советская 44</t>
  </si>
  <si>
    <t>ул. Советская 49</t>
  </si>
  <si>
    <t>ул. Советская 8</t>
  </si>
  <si>
    <t>ул. 1 Мая 21</t>
  </si>
  <si>
    <t>ул. Гагарина 43 А</t>
  </si>
  <si>
    <t>ул. Гагарина 45 А</t>
  </si>
  <si>
    <t>ул. Гагарина 47 А</t>
  </si>
  <si>
    <t>ул. Гагарина 47 Б</t>
  </si>
  <si>
    <t>ул. Дзержинского 1а</t>
  </si>
  <si>
    <t>ул. Дзержинского 1б</t>
  </si>
  <si>
    <t>ул. Дзержинского 56</t>
  </si>
  <si>
    <t>ул. Красная 11</t>
  </si>
  <si>
    <t>ул. Красная 19а</t>
  </si>
  <si>
    <t>ул. Красная 4а</t>
  </si>
  <si>
    <t>ул. Советская 1</t>
  </si>
  <si>
    <t>ул. Советская 129</t>
  </si>
  <si>
    <t>ул. Октябрьская 104а</t>
  </si>
  <si>
    <t>ул. Октябрьская 106а</t>
  </si>
  <si>
    <t>ул. Октябрьская 41</t>
  </si>
  <si>
    <t>ул. Октябрьская 4а</t>
  </si>
  <si>
    <t>ул. Октябрьская 55</t>
  </si>
  <si>
    <t>тариф, руб./м2</t>
  </si>
  <si>
    <t>размер оплаты за содержание и ремонт руб/мес.</t>
  </si>
  <si>
    <t>Итого</t>
  </si>
  <si>
    <t>Лот №2</t>
  </si>
  <si>
    <t>ул. 1 Мая 13</t>
  </si>
  <si>
    <t>ул. Карпеченко 16</t>
  </si>
  <si>
    <t>ул. Карпеченко 24</t>
  </si>
  <si>
    <t>ул. Карпеченко 28</t>
  </si>
  <si>
    <t>ул. Нечаевского 7</t>
  </si>
  <si>
    <t>ул. Нечаевского 9</t>
  </si>
  <si>
    <t>ул. Октябрьская 26</t>
  </si>
  <si>
    <t>ул. Советская 24</t>
  </si>
  <si>
    <t>ул. Советская 5</t>
  </si>
  <si>
    <t>ул. Привокзальная 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</si>
</sst>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" fontId="2" fillId="0" borderId="1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0" fontId="0" fillId="0" borderId="1" xfId="0" applyBorder="1"/>
    <xf numFmtId="0" fontId="5" fillId="0" borderId="1" xfId="1" applyNumberFormat="1" applyFont="1" applyBorder="1" applyAlignment="1">
      <alignment horizontal="center"/>
    </xf>
    <xf numFmtId="0" fontId="5" fillId="0" borderId="1" xfId="1" applyNumberFormat="1" applyFont="1" applyBorder="1" applyAlignment="1"/>
    <xf numFmtId="4" fontId="5" fillId="0" borderId="1" xfId="1" applyNumberFormat="1" applyFont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NumberFormat="1" applyFont="1" applyBorder="1" applyAlignment="1">
      <alignment horizontal="center" wrapText="1"/>
    </xf>
    <xf numFmtId="0" fontId="5" fillId="0" borderId="0" xfId="1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topLeftCell="A49" workbookViewId="0">
      <selection activeCell="A12" sqref="A12:A71"/>
    </sheetView>
  </sheetViews>
  <sheetFormatPr defaultRowHeight="15"/>
  <cols>
    <col min="1" max="1" width="3.7109375" customWidth="1"/>
    <col min="2" max="2" width="17.7109375" customWidth="1"/>
    <col min="3" max="3" width="5.42578125" customWidth="1"/>
    <col min="4" max="4" width="7.42578125" customWidth="1"/>
    <col min="5" max="5" width="9.140625" customWidth="1"/>
    <col min="6" max="6" width="6.7109375" customWidth="1"/>
    <col min="7" max="7" width="5.140625" customWidth="1"/>
    <col min="8" max="8" width="6.42578125" customWidth="1"/>
    <col min="9" max="9" width="13.28515625" customWidth="1"/>
    <col min="10" max="10" width="7.28515625" customWidth="1"/>
    <col min="11" max="11" width="9.42578125" customWidth="1"/>
  </cols>
  <sheetData>
    <row r="1" spans="1:11" ht="34.5" customHeight="1">
      <c r="A1" s="11"/>
      <c r="B1" s="11"/>
      <c r="D1" s="17" t="s">
        <v>75</v>
      </c>
      <c r="E1" s="17"/>
      <c r="F1" s="17"/>
      <c r="G1" s="17"/>
      <c r="H1" s="17"/>
    </row>
    <row r="2" spans="1:11">
      <c r="A2" s="16" t="s">
        <v>0</v>
      </c>
      <c r="B2" s="16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72</v>
      </c>
      <c r="K2" s="12" t="s">
        <v>73</v>
      </c>
    </row>
    <row r="3" spans="1:11" ht="40.5" customHeight="1">
      <c r="A3" s="16"/>
      <c r="B3" s="16"/>
      <c r="C3" s="12"/>
      <c r="D3" s="12"/>
      <c r="E3" s="12"/>
      <c r="F3" s="12"/>
      <c r="G3" s="12"/>
      <c r="H3" s="12"/>
      <c r="I3" s="12"/>
      <c r="J3" s="12"/>
      <c r="K3" s="12"/>
    </row>
    <row r="4" spans="1:11">
      <c r="A4" s="4">
        <v>1</v>
      </c>
      <c r="B4" s="5" t="s">
        <v>12</v>
      </c>
      <c r="C4" s="4">
        <v>1974</v>
      </c>
      <c r="D4" s="6">
        <v>640.4</v>
      </c>
      <c r="E4" s="6">
        <v>976.6</v>
      </c>
      <c r="F4" s="4">
        <v>21</v>
      </c>
      <c r="G4" s="4">
        <v>3</v>
      </c>
      <c r="H4" s="4">
        <v>2</v>
      </c>
      <c r="I4" s="4" t="s">
        <v>11</v>
      </c>
      <c r="J4" s="7">
        <v>18.690000000000001</v>
      </c>
      <c r="K4" s="7">
        <f>E4*J4</f>
        <v>18252.654000000002</v>
      </c>
    </row>
    <row r="5" spans="1:11">
      <c r="A5" s="4">
        <v>2</v>
      </c>
      <c r="B5" s="5" t="s">
        <v>13</v>
      </c>
      <c r="C5" s="4">
        <v>1977</v>
      </c>
      <c r="D5" s="6">
        <v>510.2</v>
      </c>
      <c r="E5" s="6">
        <v>768.4</v>
      </c>
      <c r="F5" s="4">
        <v>18</v>
      </c>
      <c r="G5" s="4">
        <v>3</v>
      </c>
      <c r="H5" s="4">
        <v>2</v>
      </c>
      <c r="I5" s="4" t="s">
        <v>11</v>
      </c>
      <c r="J5" s="7">
        <v>18.690000000000001</v>
      </c>
      <c r="K5" s="7">
        <f t="shared" ref="K5:K51" si="0">E5*J5</f>
        <v>14361.396000000001</v>
      </c>
    </row>
    <row r="6" spans="1:11">
      <c r="A6" s="4">
        <v>3</v>
      </c>
      <c r="B6" s="5" t="s">
        <v>14</v>
      </c>
      <c r="C6" s="4">
        <v>1961</v>
      </c>
      <c r="D6" s="6">
        <v>489.6</v>
      </c>
      <c r="E6" s="6">
        <v>700.7</v>
      </c>
      <c r="F6" s="4">
        <v>12</v>
      </c>
      <c r="G6" s="4">
        <v>2</v>
      </c>
      <c r="H6" s="4">
        <v>2</v>
      </c>
      <c r="I6" s="4" t="s">
        <v>11</v>
      </c>
      <c r="J6" s="7">
        <v>18.690000000000001</v>
      </c>
      <c r="K6" s="7">
        <f t="shared" si="0"/>
        <v>13096.083000000002</v>
      </c>
    </row>
    <row r="7" spans="1:11">
      <c r="A7" s="4">
        <v>4</v>
      </c>
      <c r="B7" s="5" t="s">
        <v>15</v>
      </c>
      <c r="C7" s="4">
        <v>1960</v>
      </c>
      <c r="D7" s="6">
        <v>488.9</v>
      </c>
      <c r="E7" s="6">
        <v>732</v>
      </c>
      <c r="F7" s="4">
        <v>12</v>
      </c>
      <c r="G7" s="4">
        <v>2</v>
      </c>
      <c r="H7" s="4">
        <v>2</v>
      </c>
      <c r="I7" s="4" t="s">
        <v>11</v>
      </c>
      <c r="J7" s="7">
        <v>18.690000000000001</v>
      </c>
      <c r="K7" s="7">
        <f t="shared" si="0"/>
        <v>13681.080000000002</v>
      </c>
    </row>
    <row r="8" spans="1:11">
      <c r="A8" s="4">
        <v>5</v>
      </c>
      <c r="B8" s="5" t="s">
        <v>16</v>
      </c>
      <c r="C8" s="4">
        <v>1961</v>
      </c>
      <c r="D8" s="6">
        <v>481.4</v>
      </c>
      <c r="E8" s="6">
        <v>727</v>
      </c>
      <c r="F8" s="4">
        <v>12</v>
      </c>
      <c r="G8" s="4">
        <v>2</v>
      </c>
      <c r="H8" s="4">
        <v>2</v>
      </c>
      <c r="I8" s="4" t="s">
        <v>11</v>
      </c>
      <c r="J8" s="7">
        <v>18.690000000000001</v>
      </c>
      <c r="K8" s="7">
        <f t="shared" si="0"/>
        <v>13587.630000000001</v>
      </c>
    </row>
    <row r="9" spans="1:11">
      <c r="A9" s="4">
        <v>6</v>
      </c>
      <c r="B9" s="5" t="s">
        <v>17</v>
      </c>
      <c r="C9" s="4">
        <v>1959</v>
      </c>
      <c r="D9" s="6">
        <v>485.6</v>
      </c>
      <c r="E9" s="6">
        <v>708.4</v>
      </c>
      <c r="F9" s="4">
        <v>12</v>
      </c>
      <c r="G9" s="4">
        <v>2</v>
      </c>
      <c r="H9" s="4">
        <v>2</v>
      </c>
      <c r="I9" s="4" t="s">
        <v>11</v>
      </c>
      <c r="J9" s="7">
        <v>18.690000000000001</v>
      </c>
      <c r="K9" s="7">
        <f t="shared" si="0"/>
        <v>13239.996000000001</v>
      </c>
    </row>
    <row r="10" spans="1:11">
      <c r="A10" s="4">
        <v>7</v>
      </c>
      <c r="B10" s="5" t="s">
        <v>18</v>
      </c>
      <c r="C10" s="4">
        <v>1963</v>
      </c>
      <c r="D10" s="6">
        <v>280.89999999999998</v>
      </c>
      <c r="E10" s="6">
        <v>466.2</v>
      </c>
      <c r="F10" s="4">
        <v>12</v>
      </c>
      <c r="G10" s="4">
        <v>2</v>
      </c>
      <c r="H10" s="4">
        <v>2</v>
      </c>
      <c r="I10" s="4" t="s">
        <v>11</v>
      </c>
      <c r="J10" s="7">
        <v>18.690000000000001</v>
      </c>
      <c r="K10" s="7">
        <f t="shared" si="0"/>
        <v>8713.2780000000002</v>
      </c>
    </row>
    <row r="11" spans="1:11">
      <c r="A11" s="4">
        <v>8</v>
      </c>
      <c r="B11" s="5" t="s">
        <v>19</v>
      </c>
      <c r="C11" s="4">
        <v>1963</v>
      </c>
      <c r="D11" s="6">
        <v>275.60000000000002</v>
      </c>
      <c r="E11" s="6">
        <v>458</v>
      </c>
      <c r="F11" s="4">
        <v>12</v>
      </c>
      <c r="G11" s="4">
        <v>2</v>
      </c>
      <c r="H11" s="4">
        <v>2</v>
      </c>
      <c r="I11" s="4" t="s">
        <v>11</v>
      </c>
      <c r="J11" s="7">
        <v>18.690000000000001</v>
      </c>
      <c r="K11" s="7">
        <f t="shared" si="0"/>
        <v>8560.02</v>
      </c>
    </row>
    <row r="12" spans="1:11">
      <c r="A12" s="4">
        <v>9</v>
      </c>
      <c r="B12" s="5" t="s">
        <v>20</v>
      </c>
      <c r="C12" s="4">
        <v>1961</v>
      </c>
      <c r="D12" s="6">
        <v>476.2</v>
      </c>
      <c r="E12" s="6">
        <v>689</v>
      </c>
      <c r="F12" s="4">
        <v>12</v>
      </c>
      <c r="G12" s="4">
        <v>2</v>
      </c>
      <c r="H12" s="4">
        <v>2</v>
      </c>
      <c r="I12" s="4" t="s">
        <v>11</v>
      </c>
      <c r="J12" s="7">
        <v>18.690000000000001</v>
      </c>
      <c r="K12" s="7">
        <f t="shared" si="0"/>
        <v>12877.410000000002</v>
      </c>
    </row>
    <row r="13" spans="1:11">
      <c r="A13" s="4">
        <v>10</v>
      </c>
      <c r="B13" s="5" t="s">
        <v>21</v>
      </c>
      <c r="C13" s="4">
        <v>1961</v>
      </c>
      <c r="D13" s="6">
        <v>496.5</v>
      </c>
      <c r="E13" s="6">
        <v>705.6</v>
      </c>
      <c r="F13" s="4">
        <v>12</v>
      </c>
      <c r="G13" s="4">
        <v>2</v>
      </c>
      <c r="H13" s="4">
        <v>2</v>
      </c>
      <c r="I13" s="4" t="s">
        <v>11</v>
      </c>
      <c r="J13" s="7">
        <v>18.690000000000001</v>
      </c>
      <c r="K13" s="7">
        <f t="shared" si="0"/>
        <v>13187.664000000001</v>
      </c>
    </row>
    <row r="14" spans="1:11">
      <c r="A14" s="4">
        <v>11</v>
      </c>
      <c r="B14" s="5" t="s">
        <v>22</v>
      </c>
      <c r="C14" s="4">
        <v>1962</v>
      </c>
      <c r="D14" s="6">
        <v>289.39999999999998</v>
      </c>
      <c r="E14" s="6">
        <v>471.5</v>
      </c>
      <c r="F14" s="4">
        <v>12</v>
      </c>
      <c r="G14" s="4">
        <v>2</v>
      </c>
      <c r="H14" s="4">
        <v>2</v>
      </c>
      <c r="I14" s="4" t="s">
        <v>11</v>
      </c>
      <c r="J14" s="7">
        <v>18.690000000000001</v>
      </c>
      <c r="K14" s="7">
        <f t="shared" si="0"/>
        <v>8812.3350000000009</v>
      </c>
    </row>
    <row r="15" spans="1:11">
      <c r="A15" s="4">
        <v>12</v>
      </c>
      <c r="B15" s="5" t="s">
        <v>23</v>
      </c>
      <c r="C15" s="4">
        <v>1966</v>
      </c>
      <c r="D15" s="6">
        <v>965.8</v>
      </c>
      <c r="E15" s="6">
        <v>2101.6</v>
      </c>
      <c r="F15" s="4">
        <v>36</v>
      </c>
      <c r="G15" s="4">
        <v>4</v>
      </c>
      <c r="H15" s="4">
        <v>3</v>
      </c>
      <c r="I15" s="4" t="s">
        <v>11</v>
      </c>
      <c r="J15" s="7">
        <v>18.690000000000001</v>
      </c>
      <c r="K15" s="7">
        <f t="shared" si="0"/>
        <v>39278.904000000002</v>
      </c>
    </row>
    <row r="16" spans="1:11">
      <c r="A16" s="4">
        <v>13</v>
      </c>
      <c r="B16" s="5" t="s">
        <v>24</v>
      </c>
      <c r="C16" s="4">
        <v>1990</v>
      </c>
      <c r="D16" s="6">
        <v>326.8</v>
      </c>
      <c r="E16" s="6">
        <v>486.1</v>
      </c>
      <c r="F16" s="4">
        <v>12</v>
      </c>
      <c r="G16" s="4">
        <v>2</v>
      </c>
      <c r="H16" s="4">
        <v>2</v>
      </c>
      <c r="I16" s="4" t="s">
        <v>11</v>
      </c>
      <c r="J16" s="7">
        <v>18.690000000000001</v>
      </c>
      <c r="K16" s="7">
        <f t="shared" si="0"/>
        <v>9085.2090000000007</v>
      </c>
    </row>
    <row r="17" spans="1:11">
      <c r="A17" s="4">
        <v>14</v>
      </c>
      <c r="B17" s="5" t="s">
        <v>25</v>
      </c>
      <c r="C17" s="4">
        <v>1962</v>
      </c>
      <c r="D17" s="6">
        <v>320.39999999999998</v>
      </c>
      <c r="E17" s="6">
        <v>484.9</v>
      </c>
      <c r="F17" s="4">
        <v>8</v>
      </c>
      <c r="G17" s="4">
        <v>2</v>
      </c>
      <c r="H17" s="4">
        <v>2</v>
      </c>
      <c r="I17" s="4" t="s">
        <v>11</v>
      </c>
      <c r="J17" s="7">
        <v>18.690000000000001</v>
      </c>
      <c r="K17" s="7">
        <f t="shared" si="0"/>
        <v>9062.7810000000009</v>
      </c>
    </row>
    <row r="18" spans="1:11">
      <c r="A18" s="4">
        <v>15</v>
      </c>
      <c r="B18" s="5" t="s">
        <v>26</v>
      </c>
      <c r="C18" s="4">
        <v>1925</v>
      </c>
      <c r="D18" s="6">
        <v>272.7</v>
      </c>
      <c r="E18" s="6">
        <v>399.8</v>
      </c>
      <c r="F18" s="4">
        <v>8</v>
      </c>
      <c r="G18" s="4">
        <v>2</v>
      </c>
      <c r="H18" s="4">
        <v>1</v>
      </c>
      <c r="I18" s="4" t="s">
        <v>11</v>
      </c>
      <c r="J18" s="7">
        <v>18.690000000000001</v>
      </c>
      <c r="K18" s="7">
        <f t="shared" si="0"/>
        <v>7472.2620000000006</v>
      </c>
    </row>
    <row r="19" spans="1:11">
      <c r="A19" s="4">
        <v>16</v>
      </c>
      <c r="B19" s="5" t="s">
        <v>27</v>
      </c>
      <c r="C19" s="4">
        <v>1989</v>
      </c>
      <c r="D19" s="6">
        <v>258.7</v>
      </c>
      <c r="E19" s="6">
        <v>442.4</v>
      </c>
      <c r="F19" s="4">
        <v>8</v>
      </c>
      <c r="G19" s="4">
        <v>2</v>
      </c>
      <c r="H19" s="4">
        <v>2</v>
      </c>
      <c r="I19" s="4" t="s">
        <v>11</v>
      </c>
      <c r="J19" s="7">
        <v>18.690000000000001</v>
      </c>
      <c r="K19" s="7">
        <f t="shared" si="0"/>
        <v>8268.4560000000001</v>
      </c>
    </row>
    <row r="20" spans="1:11">
      <c r="A20" s="4">
        <v>17</v>
      </c>
      <c r="B20" s="5" t="s">
        <v>28</v>
      </c>
      <c r="C20" s="4" t="s">
        <v>29</v>
      </c>
      <c r="D20" s="6">
        <v>268.5</v>
      </c>
      <c r="E20" s="6">
        <v>567.9</v>
      </c>
      <c r="F20" s="4">
        <v>16</v>
      </c>
      <c r="G20" s="4">
        <v>2</v>
      </c>
      <c r="H20" s="4">
        <v>2</v>
      </c>
      <c r="I20" s="4" t="s">
        <v>11</v>
      </c>
      <c r="J20" s="7">
        <v>18.690000000000001</v>
      </c>
      <c r="K20" s="7">
        <f t="shared" si="0"/>
        <v>10614.050999999999</v>
      </c>
    </row>
    <row r="21" spans="1:11">
      <c r="A21" s="4">
        <v>18</v>
      </c>
      <c r="B21" s="5" t="s">
        <v>30</v>
      </c>
      <c r="C21" s="4">
        <v>1955</v>
      </c>
      <c r="D21" s="6">
        <v>244.7</v>
      </c>
      <c r="E21" s="6">
        <v>394.7</v>
      </c>
      <c r="F21" s="4">
        <v>8</v>
      </c>
      <c r="G21" s="4">
        <v>2</v>
      </c>
      <c r="H21" s="4">
        <v>1</v>
      </c>
      <c r="I21" s="4" t="s">
        <v>11</v>
      </c>
      <c r="J21" s="7">
        <v>18.690000000000001</v>
      </c>
      <c r="K21" s="7">
        <f t="shared" si="0"/>
        <v>7376.9430000000002</v>
      </c>
    </row>
    <row r="22" spans="1:11">
      <c r="A22" s="4">
        <v>19</v>
      </c>
      <c r="B22" s="5" t="s">
        <v>31</v>
      </c>
      <c r="C22" s="4">
        <v>1972</v>
      </c>
      <c r="D22" s="6">
        <v>295.7</v>
      </c>
      <c r="E22" s="6">
        <v>516.4</v>
      </c>
      <c r="F22" s="4">
        <v>12</v>
      </c>
      <c r="G22" s="4">
        <v>2</v>
      </c>
      <c r="H22" s="4">
        <v>2</v>
      </c>
      <c r="I22" s="4" t="s">
        <v>11</v>
      </c>
      <c r="J22" s="7">
        <v>18.690000000000001</v>
      </c>
      <c r="K22" s="7">
        <f t="shared" si="0"/>
        <v>9651.5159999999996</v>
      </c>
    </row>
    <row r="23" spans="1:11">
      <c r="A23" s="4">
        <v>20</v>
      </c>
      <c r="B23" s="5" t="s">
        <v>32</v>
      </c>
      <c r="C23" s="4">
        <v>1981</v>
      </c>
      <c r="D23" s="6">
        <v>443.4</v>
      </c>
      <c r="E23" s="6">
        <v>723.8</v>
      </c>
      <c r="F23" s="4">
        <v>16</v>
      </c>
      <c r="G23" s="4">
        <v>2</v>
      </c>
      <c r="H23" s="4">
        <v>2</v>
      </c>
      <c r="I23" s="4" t="s">
        <v>11</v>
      </c>
      <c r="J23" s="7">
        <v>18.690000000000001</v>
      </c>
      <c r="K23" s="7">
        <f t="shared" si="0"/>
        <v>13527.822</v>
      </c>
    </row>
    <row r="24" spans="1:11">
      <c r="A24" s="4">
        <v>21</v>
      </c>
      <c r="B24" s="5" t="s">
        <v>33</v>
      </c>
      <c r="C24" s="4">
        <v>1962</v>
      </c>
      <c r="D24" s="6">
        <v>285.3</v>
      </c>
      <c r="E24" s="6">
        <v>464.9</v>
      </c>
      <c r="F24" s="4">
        <v>12</v>
      </c>
      <c r="G24" s="4">
        <v>2</v>
      </c>
      <c r="H24" s="4">
        <v>2</v>
      </c>
      <c r="I24" s="4" t="s">
        <v>11</v>
      </c>
      <c r="J24" s="7">
        <v>18.690000000000001</v>
      </c>
      <c r="K24" s="7">
        <f t="shared" si="0"/>
        <v>8688.9809999999998</v>
      </c>
    </row>
    <row r="25" spans="1:11">
      <c r="A25" s="4">
        <v>22</v>
      </c>
      <c r="B25" s="5" t="s">
        <v>34</v>
      </c>
      <c r="C25" s="4">
        <v>1955</v>
      </c>
      <c r="D25" s="6">
        <v>266.39999999999998</v>
      </c>
      <c r="E25" s="6">
        <v>397.2</v>
      </c>
      <c r="F25" s="4">
        <v>8</v>
      </c>
      <c r="G25" s="4">
        <v>2</v>
      </c>
      <c r="H25" s="4">
        <v>1</v>
      </c>
      <c r="I25" s="4" t="s">
        <v>11</v>
      </c>
      <c r="J25" s="7">
        <v>18.690000000000001</v>
      </c>
      <c r="K25" s="7">
        <f t="shared" si="0"/>
        <v>7423.6680000000006</v>
      </c>
    </row>
    <row r="26" spans="1:11">
      <c r="A26" s="4">
        <v>23</v>
      </c>
      <c r="B26" s="5" t="s">
        <v>67</v>
      </c>
      <c r="C26" s="4">
        <v>1974</v>
      </c>
      <c r="D26" s="6">
        <v>1097.3</v>
      </c>
      <c r="E26" s="6">
        <v>1630</v>
      </c>
      <c r="F26" s="4">
        <v>36</v>
      </c>
      <c r="G26" s="4">
        <v>3</v>
      </c>
      <c r="H26" s="4">
        <v>3</v>
      </c>
      <c r="I26" s="4" t="s">
        <v>11</v>
      </c>
      <c r="J26" s="7">
        <v>18.690000000000001</v>
      </c>
      <c r="K26" s="7">
        <f t="shared" si="0"/>
        <v>30464.7</v>
      </c>
    </row>
    <row r="27" spans="1:11">
      <c r="A27" s="4">
        <v>24</v>
      </c>
      <c r="B27" s="5" t="s">
        <v>68</v>
      </c>
      <c r="C27" s="4">
        <v>1976</v>
      </c>
      <c r="D27" s="6">
        <v>1029.3</v>
      </c>
      <c r="E27" s="6">
        <v>1811.5</v>
      </c>
      <c r="F27" s="4">
        <v>36</v>
      </c>
      <c r="G27" s="4">
        <v>3</v>
      </c>
      <c r="H27" s="4">
        <v>3</v>
      </c>
      <c r="I27" s="4" t="s">
        <v>11</v>
      </c>
      <c r="J27" s="7">
        <v>18.690000000000001</v>
      </c>
      <c r="K27" s="7">
        <f t="shared" si="0"/>
        <v>33856.935000000005</v>
      </c>
    </row>
    <row r="28" spans="1:11">
      <c r="A28" s="4">
        <v>25</v>
      </c>
      <c r="B28" s="5" t="s">
        <v>69</v>
      </c>
      <c r="C28" s="4">
        <v>1964</v>
      </c>
      <c r="D28" s="6">
        <v>355.6</v>
      </c>
      <c r="E28" s="6">
        <v>545.20000000000005</v>
      </c>
      <c r="F28" s="4">
        <v>12</v>
      </c>
      <c r="G28" s="4">
        <v>2</v>
      </c>
      <c r="H28" s="4">
        <v>3</v>
      </c>
      <c r="I28" s="4" t="s">
        <v>11</v>
      </c>
      <c r="J28" s="7">
        <v>18.690000000000001</v>
      </c>
      <c r="K28" s="7">
        <f t="shared" si="0"/>
        <v>10189.788000000002</v>
      </c>
    </row>
    <row r="29" spans="1:11">
      <c r="A29" s="4">
        <v>26</v>
      </c>
      <c r="B29" s="5" t="s">
        <v>70</v>
      </c>
      <c r="C29" s="4">
        <v>1970</v>
      </c>
      <c r="D29" s="6">
        <v>141.30000000000001</v>
      </c>
      <c r="E29" s="6">
        <v>195.1</v>
      </c>
      <c r="F29" s="4">
        <v>4</v>
      </c>
      <c r="G29" s="4">
        <v>2</v>
      </c>
      <c r="H29" s="4">
        <v>4</v>
      </c>
      <c r="I29" s="4" t="s">
        <v>11</v>
      </c>
      <c r="J29" s="7">
        <v>18.690000000000001</v>
      </c>
      <c r="K29" s="7">
        <f t="shared" si="0"/>
        <v>3646.4190000000003</v>
      </c>
    </row>
    <row r="30" spans="1:11">
      <c r="A30" s="4">
        <v>27</v>
      </c>
      <c r="B30" s="5" t="s">
        <v>71</v>
      </c>
      <c r="C30" s="4">
        <v>1962</v>
      </c>
      <c r="D30" s="6">
        <v>166.4</v>
      </c>
      <c r="E30" s="6">
        <v>252.9</v>
      </c>
      <c r="F30" s="4">
        <v>4</v>
      </c>
      <c r="G30" s="4">
        <v>2</v>
      </c>
      <c r="H30" s="4">
        <v>1</v>
      </c>
      <c r="I30" s="4" t="s">
        <v>11</v>
      </c>
      <c r="J30" s="7">
        <v>18.690000000000001</v>
      </c>
      <c r="K30" s="7">
        <f t="shared" si="0"/>
        <v>4726.701</v>
      </c>
    </row>
    <row r="31" spans="1:11">
      <c r="A31" s="4">
        <v>28</v>
      </c>
      <c r="B31" s="5" t="s">
        <v>54</v>
      </c>
      <c r="C31" s="4">
        <v>1917</v>
      </c>
      <c r="D31" s="6">
        <v>90.8</v>
      </c>
      <c r="E31" s="6">
        <v>121.9</v>
      </c>
      <c r="F31" s="4">
        <v>2</v>
      </c>
      <c r="G31" s="4">
        <v>1</v>
      </c>
      <c r="H31" s="4">
        <v>2</v>
      </c>
      <c r="I31" s="9" t="s">
        <v>10</v>
      </c>
      <c r="J31" s="7">
        <v>19.23</v>
      </c>
      <c r="K31" s="7">
        <f t="shared" si="0"/>
        <v>2344.1370000000002</v>
      </c>
    </row>
    <row r="32" spans="1:11">
      <c r="A32" s="4">
        <v>29</v>
      </c>
      <c r="B32" s="5" t="s">
        <v>55</v>
      </c>
      <c r="C32" s="4">
        <v>1963</v>
      </c>
      <c r="D32" s="6">
        <v>286</v>
      </c>
      <c r="E32" s="6">
        <v>449.9</v>
      </c>
      <c r="F32" s="4">
        <v>12</v>
      </c>
      <c r="G32" s="4">
        <v>2</v>
      </c>
      <c r="H32" s="4">
        <v>2</v>
      </c>
      <c r="I32" s="9" t="s">
        <v>10</v>
      </c>
      <c r="J32" s="7">
        <v>19.23</v>
      </c>
      <c r="K32" s="7">
        <f t="shared" si="0"/>
        <v>8651.5769999999993</v>
      </c>
    </row>
    <row r="33" spans="1:11">
      <c r="A33" s="4">
        <v>30</v>
      </c>
      <c r="B33" s="5" t="s">
        <v>56</v>
      </c>
      <c r="C33" s="4">
        <v>1963</v>
      </c>
      <c r="D33" s="6">
        <v>298.39999999999998</v>
      </c>
      <c r="E33" s="6">
        <v>462.1</v>
      </c>
      <c r="F33" s="4">
        <v>12</v>
      </c>
      <c r="G33" s="4">
        <v>2</v>
      </c>
      <c r="H33" s="4">
        <v>2</v>
      </c>
      <c r="I33" s="9" t="s">
        <v>10</v>
      </c>
      <c r="J33" s="7">
        <v>19.23</v>
      </c>
      <c r="K33" s="7">
        <f t="shared" si="0"/>
        <v>8886.1830000000009</v>
      </c>
    </row>
    <row r="34" spans="1:11">
      <c r="A34" s="4">
        <v>31</v>
      </c>
      <c r="B34" s="5" t="s">
        <v>57</v>
      </c>
      <c r="C34" s="4">
        <v>1962</v>
      </c>
      <c r="D34" s="6">
        <v>293.2</v>
      </c>
      <c r="E34" s="6">
        <v>462.4</v>
      </c>
      <c r="F34" s="4">
        <v>12</v>
      </c>
      <c r="G34" s="4">
        <v>2</v>
      </c>
      <c r="H34" s="4">
        <v>2</v>
      </c>
      <c r="I34" s="9" t="s">
        <v>10</v>
      </c>
      <c r="J34" s="7">
        <v>19.23</v>
      </c>
      <c r="K34" s="7">
        <f t="shared" si="0"/>
        <v>8891.9519999999993</v>
      </c>
    </row>
    <row r="35" spans="1:11">
      <c r="A35" s="4">
        <v>32</v>
      </c>
      <c r="B35" s="5" t="s">
        <v>58</v>
      </c>
      <c r="C35" s="4">
        <v>1962</v>
      </c>
      <c r="D35" s="6">
        <v>299.2</v>
      </c>
      <c r="E35" s="6">
        <v>448</v>
      </c>
      <c r="F35" s="4">
        <v>12</v>
      </c>
      <c r="G35" s="4">
        <v>2</v>
      </c>
      <c r="H35" s="4">
        <v>2</v>
      </c>
      <c r="I35" s="9" t="s">
        <v>10</v>
      </c>
      <c r="J35" s="7">
        <v>19.23</v>
      </c>
      <c r="K35" s="7">
        <f t="shared" si="0"/>
        <v>8615.0400000000009</v>
      </c>
    </row>
    <row r="36" spans="1:11">
      <c r="A36" s="4">
        <v>33</v>
      </c>
      <c r="B36" s="5" t="s">
        <v>59</v>
      </c>
      <c r="C36" s="4">
        <v>1961</v>
      </c>
      <c r="D36" s="6">
        <v>320.39999999999998</v>
      </c>
      <c r="E36" s="6">
        <v>476.1</v>
      </c>
      <c r="F36" s="4">
        <v>8</v>
      </c>
      <c r="G36" s="4">
        <v>2</v>
      </c>
      <c r="H36" s="4">
        <v>2</v>
      </c>
      <c r="I36" s="9" t="s">
        <v>10</v>
      </c>
      <c r="J36" s="7">
        <v>19.23</v>
      </c>
      <c r="K36" s="7">
        <f t="shared" si="0"/>
        <v>9155.4030000000002</v>
      </c>
    </row>
    <row r="37" spans="1:11">
      <c r="A37" s="4">
        <v>34</v>
      </c>
      <c r="B37" s="5" t="s">
        <v>60</v>
      </c>
      <c r="C37" s="4">
        <v>1961</v>
      </c>
      <c r="D37" s="6">
        <v>463.1</v>
      </c>
      <c r="E37" s="6">
        <v>688.8</v>
      </c>
      <c r="F37" s="4">
        <v>12</v>
      </c>
      <c r="G37" s="4">
        <v>2</v>
      </c>
      <c r="H37" s="4">
        <v>2</v>
      </c>
      <c r="I37" s="9" t="s">
        <v>10</v>
      </c>
      <c r="J37" s="7">
        <v>19.23</v>
      </c>
      <c r="K37" s="7">
        <f t="shared" si="0"/>
        <v>13245.624</v>
      </c>
    </row>
    <row r="38" spans="1:11">
      <c r="A38" s="4">
        <v>35</v>
      </c>
      <c r="B38" s="5" t="s">
        <v>61</v>
      </c>
      <c r="C38" s="4" t="s">
        <v>36</v>
      </c>
      <c r="D38" s="6">
        <v>285.60000000000002</v>
      </c>
      <c r="E38" s="6">
        <v>375.4</v>
      </c>
      <c r="F38" s="4">
        <v>4</v>
      </c>
      <c r="G38" s="4">
        <v>2</v>
      </c>
      <c r="H38" s="4">
        <v>1</v>
      </c>
      <c r="I38" s="9" t="s">
        <v>10</v>
      </c>
      <c r="J38" s="7">
        <v>19.23</v>
      </c>
      <c r="K38" s="7">
        <f t="shared" si="0"/>
        <v>7218.942</v>
      </c>
    </row>
    <row r="39" spans="1:11">
      <c r="A39" s="4">
        <v>36</v>
      </c>
      <c r="B39" s="5" t="s">
        <v>62</v>
      </c>
      <c r="C39" s="4">
        <v>1917</v>
      </c>
      <c r="D39" s="6">
        <v>178.5</v>
      </c>
      <c r="E39" s="6">
        <v>265.60000000000002</v>
      </c>
      <c r="F39" s="4">
        <v>2</v>
      </c>
      <c r="G39" s="4">
        <v>2</v>
      </c>
      <c r="H39" s="4">
        <v>2</v>
      </c>
      <c r="I39" s="9" t="s">
        <v>10</v>
      </c>
      <c r="J39" s="7">
        <v>19.23</v>
      </c>
      <c r="K39" s="7">
        <f t="shared" si="0"/>
        <v>5107.4880000000003</v>
      </c>
    </row>
    <row r="40" spans="1:11">
      <c r="A40" s="4">
        <v>37</v>
      </c>
      <c r="B40" s="5" t="s">
        <v>63</v>
      </c>
      <c r="C40" s="4">
        <v>1962</v>
      </c>
      <c r="D40" s="6">
        <v>294.10000000000002</v>
      </c>
      <c r="E40" s="6">
        <v>359.3</v>
      </c>
      <c r="F40" s="4">
        <v>11</v>
      </c>
      <c r="G40" s="4">
        <v>2</v>
      </c>
      <c r="H40" s="4">
        <v>1</v>
      </c>
      <c r="I40" s="9" t="s">
        <v>10</v>
      </c>
      <c r="J40" s="7">
        <v>19.23</v>
      </c>
      <c r="K40" s="7">
        <f t="shared" si="0"/>
        <v>6909.3389999999999</v>
      </c>
    </row>
    <row r="41" spans="1:11">
      <c r="A41" s="4">
        <v>38</v>
      </c>
      <c r="B41" s="5" t="s">
        <v>64</v>
      </c>
      <c r="C41" s="8">
        <v>1965</v>
      </c>
      <c r="D41" s="6">
        <v>98.9</v>
      </c>
      <c r="E41" s="6">
        <v>152.5</v>
      </c>
      <c r="F41" s="8">
        <v>4</v>
      </c>
      <c r="G41" s="8">
        <v>2</v>
      </c>
      <c r="H41" s="8">
        <v>1</v>
      </c>
      <c r="I41" s="9" t="s">
        <v>10</v>
      </c>
      <c r="J41" s="7">
        <v>19.23</v>
      </c>
      <c r="K41" s="7">
        <f t="shared" si="0"/>
        <v>2932.5750000000003</v>
      </c>
    </row>
    <row r="42" spans="1:11">
      <c r="A42" s="4">
        <v>39</v>
      </c>
      <c r="B42" s="5" t="s">
        <v>65</v>
      </c>
      <c r="C42" s="4">
        <v>1988</v>
      </c>
      <c r="D42" s="6">
        <v>214</v>
      </c>
      <c r="E42" s="6">
        <v>445</v>
      </c>
      <c r="F42" s="4">
        <v>10</v>
      </c>
      <c r="G42" s="4">
        <v>2</v>
      </c>
      <c r="H42" s="4">
        <v>2</v>
      </c>
      <c r="I42" s="9" t="s">
        <v>10</v>
      </c>
      <c r="J42" s="7">
        <v>19.23</v>
      </c>
      <c r="K42" s="7">
        <f t="shared" si="0"/>
        <v>8557.35</v>
      </c>
    </row>
    <row r="43" spans="1:11">
      <c r="A43" s="4">
        <v>40</v>
      </c>
      <c r="B43" s="5" t="s">
        <v>66</v>
      </c>
      <c r="C43" s="4">
        <v>1962</v>
      </c>
      <c r="D43" s="6">
        <v>298</v>
      </c>
      <c r="E43" s="6">
        <v>465.1</v>
      </c>
      <c r="F43" s="4">
        <v>12</v>
      </c>
      <c r="G43" s="4">
        <v>2</v>
      </c>
      <c r="H43" s="4">
        <v>2</v>
      </c>
      <c r="I43" s="9" t="s">
        <v>10</v>
      </c>
      <c r="J43" s="7">
        <v>19.23</v>
      </c>
      <c r="K43" s="7">
        <f t="shared" si="0"/>
        <v>8943.8730000000014</v>
      </c>
    </row>
    <row r="44" spans="1:11">
      <c r="A44" s="4">
        <v>41</v>
      </c>
      <c r="B44" s="5" t="s">
        <v>76</v>
      </c>
      <c r="C44" s="4">
        <v>1917</v>
      </c>
      <c r="D44" s="6">
        <v>164.7</v>
      </c>
      <c r="E44" s="6">
        <v>249.4</v>
      </c>
      <c r="F44" s="4">
        <v>5</v>
      </c>
      <c r="G44" s="4">
        <v>2</v>
      </c>
      <c r="H44" s="4">
        <v>3</v>
      </c>
      <c r="I44" s="4" t="s">
        <v>9</v>
      </c>
      <c r="J44" s="7">
        <v>16.79</v>
      </c>
      <c r="K44" s="7">
        <f t="shared" si="0"/>
        <v>4187.4259999999995</v>
      </c>
    </row>
    <row r="45" spans="1:11">
      <c r="A45" s="4">
        <v>42</v>
      </c>
      <c r="B45" s="5" t="s">
        <v>35</v>
      </c>
      <c r="C45" s="4" t="s">
        <v>36</v>
      </c>
      <c r="D45" s="6">
        <v>405.4</v>
      </c>
      <c r="E45" s="6">
        <v>471.4</v>
      </c>
      <c r="F45" s="4">
        <v>2</v>
      </c>
      <c r="G45" s="4">
        <v>2</v>
      </c>
      <c r="H45" s="4">
        <v>2</v>
      </c>
      <c r="I45" s="4" t="s">
        <v>9</v>
      </c>
      <c r="J45" s="7">
        <v>16.79</v>
      </c>
      <c r="K45" s="7">
        <f t="shared" si="0"/>
        <v>7914.8059999999996</v>
      </c>
    </row>
    <row r="46" spans="1:11">
      <c r="A46" s="4">
        <v>43</v>
      </c>
      <c r="B46" s="5" t="s">
        <v>37</v>
      </c>
      <c r="C46" s="4" t="s">
        <v>36</v>
      </c>
      <c r="D46" s="6">
        <v>275.5</v>
      </c>
      <c r="E46" s="6">
        <v>357.7</v>
      </c>
      <c r="F46" s="4">
        <v>4</v>
      </c>
      <c r="G46" s="4">
        <v>2</v>
      </c>
      <c r="H46" s="4">
        <v>1</v>
      </c>
      <c r="I46" s="4" t="s">
        <v>9</v>
      </c>
      <c r="J46" s="7">
        <v>16.79</v>
      </c>
      <c r="K46" s="7">
        <f t="shared" si="0"/>
        <v>6005.7829999999994</v>
      </c>
    </row>
    <row r="47" spans="1:11">
      <c r="A47" s="4">
        <v>44</v>
      </c>
      <c r="B47" s="5" t="s">
        <v>38</v>
      </c>
      <c r="C47" s="4" t="s">
        <v>36</v>
      </c>
      <c r="D47" s="6">
        <v>145.4</v>
      </c>
      <c r="E47" s="6">
        <v>204.2</v>
      </c>
      <c r="F47" s="4">
        <v>4</v>
      </c>
      <c r="G47" s="4">
        <v>2</v>
      </c>
      <c r="H47" s="4">
        <v>4</v>
      </c>
      <c r="I47" s="4" t="s">
        <v>9</v>
      </c>
      <c r="J47" s="7">
        <v>16.79</v>
      </c>
      <c r="K47" s="7">
        <f t="shared" si="0"/>
        <v>3428.5179999999996</v>
      </c>
    </row>
    <row r="48" spans="1:11">
      <c r="A48" s="4">
        <v>45</v>
      </c>
      <c r="B48" s="5" t="s">
        <v>39</v>
      </c>
      <c r="C48" s="4">
        <v>1928</v>
      </c>
      <c r="D48" s="6">
        <v>104.9</v>
      </c>
      <c r="E48" s="6">
        <v>193.4</v>
      </c>
      <c r="F48" s="4">
        <v>7</v>
      </c>
      <c r="G48" s="4">
        <v>1</v>
      </c>
      <c r="H48" s="4">
        <v>1</v>
      </c>
      <c r="I48" s="4" t="s">
        <v>9</v>
      </c>
      <c r="J48" s="7">
        <v>16.79</v>
      </c>
      <c r="K48" s="7">
        <f t="shared" si="0"/>
        <v>3247.1860000000001</v>
      </c>
    </row>
    <row r="49" spans="1:11">
      <c r="A49" s="4">
        <v>46</v>
      </c>
      <c r="B49" s="5" t="s">
        <v>40</v>
      </c>
      <c r="C49" s="4" t="s">
        <v>36</v>
      </c>
      <c r="D49" s="6">
        <v>78.599999999999994</v>
      </c>
      <c r="E49" s="6">
        <v>104.6</v>
      </c>
      <c r="F49" s="4">
        <v>3</v>
      </c>
      <c r="G49" s="4">
        <v>1</v>
      </c>
      <c r="H49" s="4">
        <v>3</v>
      </c>
      <c r="I49" s="4" t="s">
        <v>9</v>
      </c>
      <c r="J49" s="7">
        <v>16.79</v>
      </c>
      <c r="K49" s="7">
        <f t="shared" si="0"/>
        <v>1756.2339999999999</v>
      </c>
    </row>
    <row r="50" spans="1:11">
      <c r="A50" s="4">
        <v>47</v>
      </c>
      <c r="B50" s="5" t="s">
        <v>41</v>
      </c>
      <c r="C50" s="4">
        <v>1940</v>
      </c>
      <c r="D50" s="6">
        <v>362</v>
      </c>
      <c r="E50" s="6">
        <v>459.1</v>
      </c>
      <c r="F50" s="4">
        <v>2</v>
      </c>
      <c r="G50" s="4">
        <v>2</v>
      </c>
      <c r="H50" s="4">
        <v>1</v>
      </c>
      <c r="I50" s="4" t="s">
        <v>9</v>
      </c>
      <c r="J50" s="7">
        <v>16.79</v>
      </c>
      <c r="K50" s="7">
        <f t="shared" si="0"/>
        <v>7708.2889999999998</v>
      </c>
    </row>
    <row r="51" spans="1:11">
      <c r="A51" s="4">
        <v>48</v>
      </c>
      <c r="B51" s="5" t="s">
        <v>77</v>
      </c>
      <c r="C51" s="4" t="s">
        <v>36</v>
      </c>
      <c r="D51" s="6">
        <v>141.9</v>
      </c>
      <c r="E51" s="6">
        <v>187.6</v>
      </c>
      <c r="F51" s="4">
        <v>2</v>
      </c>
      <c r="G51" s="4">
        <v>2</v>
      </c>
      <c r="H51" s="4">
        <v>2</v>
      </c>
      <c r="I51" s="4" t="s">
        <v>9</v>
      </c>
      <c r="J51" s="7">
        <v>16.79</v>
      </c>
      <c r="K51" s="7">
        <f t="shared" si="0"/>
        <v>3149.8039999999996</v>
      </c>
    </row>
    <row r="52" spans="1:11">
      <c r="A52" s="4">
        <v>49</v>
      </c>
      <c r="B52" s="5" t="s">
        <v>42</v>
      </c>
      <c r="C52" s="4" t="s">
        <v>36</v>
      </c>
      <c r="D52" s="6">
        <v>152.69999999999999</v>
      </c>
      <c r="E52" s="6">
        <v>192.3</v>
      </c>
      <c r="F52" s="4">
        <v>2</v>
      </c>
      <c r="G52" s="4">
        <v>2</v>
      </c>
      <c r="H52" s="4">
        <v>1</v>
      </c>
      <c r="I52" s="4" t="s">
        <v>9</v>
      </c>
      <c r="J52" s="7">
        <v>16.79</v>
      </c>
      <c r="K52" s="7">
        <f t="shared" ref="K52:K71" si="1">E52*J52</f>
        <v>3228.7170000000001</v>
      </c>
    </row>
    <row r="53" spans="1:11">
      <c r="A53" s="4">
        <v>50</v>
      </c>
      <c r="B53" s="5" t="s">
        <v>43</v>
      </c>
      <c r="C53" s="4" t="s">
        <v>36</v>
      </c>
      <c r="D53" s="6">
        <v>125.5</v>
      </c>
      <c r="E53" s="6">
        <v>138.9</v>
      </c>
      <c r="F53" s="4">
        <v>6</v>
      </c>
      <c r="G53" s="4">
        <v>1</v>
      </c>
      <c r="H53" s="4">
        <v>1</v>
      </c>
      <c r="I53" s="4" t="s">
        <v>9</v>
      </c>
      <c r="J53" s="7">
        <v>16.79</v>
      </c>
      <c r="K53" s="7">
        <f t="shared" si="1"/>
        <v>2332.1309999999999</v>
      </c>
    </row>
    <row r="54" spans="1:11">
      <c r="A54" s="4">
        <v>51</v>
      </c>
      <c r="B54" s="5" t="s">
        <v>78</v>
      </c>
      <c r="C54" s="4">
        <v>1917</v>
      </c>
      <c r="D54" s="6">
        <v>180.5</v>
      </c>
      <c r="E54" s="6">
        <v>262.89999999999998</v>
      </c>
      <c r="F54" s="4">
        <v>2</v>
      </c>
      <c r="G54" s="4">
        <v>2</v>
      </c>
      <c r="H54" s="4">
        <v>2</v>
      </c>
      <c r="I54" s="4" t="s">
        <v>9</v>
      </c>
      <c r="J54" s="7">
        <v>16.79</v>
      </c>
      <c r="K54" s="7">
        <f t="shared" si="1"/>
        <v>4414.0909999999994</v>
      </c>
    </row>
    <row r="55" spans="1:11">
      <c r="A55" s="4">
        <v>52</v>
      </c>
      <c r="B55" s="5" t="s">
        <v>79</v>
      </c>
      <c r="C55" s="4">
        <v>1917</v>
      </c>
      <c r="D55" s="6">
        <v>100.9</v>
      </c>
      <c r="E55" s="6">
        <v>124.8</v>
      </c>
      <c r="F55" s="4">
        <v>4</v>
      </c>
      <c r="G55" s="4">
        <v>1</v>
      </c>
      <c r="H55" s="4">
        <v>2</v>
      </c>
      <c r="I55" s="4" t="s">
        <v>9</v>
      </c>
      <c r="J55" s="7">
        <v>16.79</v>
      </c>
      <c r="K55" s="7">
        <f t="shared" si="1"/>
        <v>2095.3919999999998</v>
      </c>
    </row>
    <row r="56" spans="1:11">
      <c r="A56" s="4">
        <v>53</v>
      </c>
      <c r="B56" s="5" t="s">
        <v>44</v>
      </c>
      <c r="C56" s="4">
        <v>1917</v>
      </c>
      <c r="D56" s="6">
        <v>144.9</v>
      </c>
      <c r="E56" s="6">
        <v>179.4</v>
      </c>
      <c r="F56" s="4">
        <v>6</v>
      </c>
      <c r="G56" s="4">
        <v>2</v>
      </c>
      <c r="H56" s="4">
        <v>2</v>
      </c>
      <c r="I56" s="4" t="s">
        <v>9</v>
      </c>
      <c r="J56" s="7">
        <v>16.79</v>
      </c>
      <c r="K56" s="7">
        <f t="shared" si="1"/>
        <v>3012.1259999999997</v>
      </c>
    </row>
    <row r="57" spans="1:11">
      <c r="A57" s="4">
        <v>54</v>
      </c>
      <c r="B57" s="5" t="s">
        <v>45</v>
      </c>
      <c r="C57" s="4">
        <v>1917</v>
      </c>
      <c r="D57" s="6"/>
      <c r="E57" s="6">
        <v>534.70000000000005</v>
      </c>
      <c r="F57" s="4">
        <v>15</v>
      </c>
      <c r="G57" s="4">
        <v>2</v>
      </c>
      <c r="H57" s="4">
        <v>1</v>
      </c>
      <c r="I57" s="4" t="s">
        <v>9</v>
      </c>
      <c r="J57" s="7">
        <v>16.79</v>
      </c>
      <c r="K57" s="7">
        <f t="shared" si="1"/>
        <v>8977.6130000000012</v>
      </c>
    </row>
    <row r="58" spans="1:11">
      <c r="A58" s="4">
        <v>55</v>
      </c>
      <c r="B58" s="5" t="s">
        <v>46</v>
      </c>
      <c r="C58" s="4" t="s">
        <v>36</v>
      </c>
      <c r="D58" s="6">
        <v>101.8</v>
      </c>
      <c r="E58" s="6">
        <v>196.8</v>
      </c>
      <c r="F58" s="4">
        <v>5</v>
      </c>
      <c r="G58" s="4">
        <v>2</v>
      </c>
      <c r="H58" s="4">
        <v>3</v>
      </c>
      <c r="I58" s="4" t="s">
        <v>9</v>
      </c>
      <c r="J58" s="7">
        <v>16.79</v>
      </c>
      <c r="K58" s="7">
        <f t="shared" si="1"/>
        <v>3304.2719999999999</v>
      </c>
    </row>
    <row r="59" spans="1:11">
      <c r="A59" s="4">
        <v>56</v>
      </c>
      <c r="B59" s="5" t="s">
        <v>80</v>
      </c>
      <c r="C59" s="4">
        <v>1917</v>
      </c>
      <c r="D59" s="6">
        <v>148.30000000000001</v>
      </c>
      <c r="E59" s="6">
        <v>212.2</v>
      </c>
      <c r="F59" s="4">
        <v>4</v>
      </c>
      <c r="G59" s="4">
        <v>2</v>
      </c>
      <c r="H59" s="4">
        <v>1</v>
      </c>
      <c r="I59" s="4" t="s">
        <v>9</v>
      </c>
      <c r="J59" s="7">
        <v>16.79</v>
      </c>
      <c r="K59" s="7">
        <f t="shared" si="1"/>
        <v>3562.8379999999997</v>
      </c>
    </row>
    <row r="60" spans="1:11">
      <c r="A60" s="4">
        <v>57</v>
      </c>
      <c r="B60" s="5" t="s">
        <v>47</v>
      </c>
      <c r="C60" s="4" t="s">
        <v>36</v>
      </c>
      <c r="D60" s="6">
        <v>212.6</v>
      </c>
      <c r="E60" s="6">
        <v>270.3</v>
      </c>
      <c r="F60" s="4">
        <v>4</v>
      </c>
      <c r="G60" s="4">
        <v>2</v>
      </c>
      <c r="H60" s="4">
        <v>1</v>
      </c>
      <c r="I60" s="4" t="s">
        <v>9</v>
      </c>
      <c r="J60" s="7">
        <v>16.79</v>
      </c>
      <c r="K60" s="7">
        <f t="shared" si="1"/>
        <v>4538.3369999999995</v>
      </c>
    </row>
    <row r="61" spans="1:11">
      <c r="A61" s="4">
        <v>58</v>
      </c>
      <c r="B61" s="5" t="s">
        <v>81</v>
      </c>
      <c r="C61" s="4">
        <v>1917</v>
      </c>
      <c r="D61" s="6">
        <v>142.4</v>
      </c>
      <c r="E61" s="6">
        <v>197.7</v>
      </c>
      <c r="F61" s="4">
        <v>5</v>
      </c>
      <c r="G61" s="4">
        <v>2</v>
      </c>
      <c r="H61" s="4">
        <v>1</v>
      </c>
      <c r="I61" s="4" t="s">
        <v>9</v>
      </c>
      <c r="J61" s="7">
        <v>16.79</v>
      </c>
      <c r="K61" s="7">
        <f t="shared" si="1"/>
        <v>3319.3829999999998</v>
      </c>
    </row>
    <row r="62" spans="1:11">
      <c r="A62" s="4">
        <v>59</v>
      </c>
      <c r="B62" s="5" t="s">
        <v>82</v>
      </c>
      <c r="C62" s="4">
        <v>1917</v>
      </c>
      <c r="D62" s="6">
        <v>116</v>
      </c>
      <c r="E62" s="6">
        <v>133.1</v>
      </c>
      <c r="F62" s="4">
        <v>2</v>
      </c>
      <c r="G62" s="4">
        <v>1</v>
      </c>
      <c r="H62" s="4">
        <v>2</v>
      </c>
      <c r="I62" s="4" t="s">
        <v>9</v>
      </c>
      <c r="J62" s="7">
        <v>16.79</v>
      </c>
      <c r="K62" s="7">
        <f t="shared" si="1"/>
        <v>2234.7489999999998</v>
      </c>
    </row>
    <row r="63" spans="1:11">
      <c r="A63" s="4">
        <v>60</v>
      </c>
      <c r="B63" s="5" t="s">
        <v>85</v>
      </c>
      <c r="C63" s="4">
        <v>1953</v>
      </c>
      <c r="D63" s="6">
        <v>45.8</v>
      </c>
      <c r="E63" s="6">
        <v>63</v>
      </c>
      <c r="F63" s="4">
        <v>2</v>
      </c>
      <c r="G63" s="4">
        <v>1</v>
      </c>
      <c r="H63" s="4">
        <v>2</v>
      </c>
      <c r="I63" s="4" t="s">
        <v>9</v>
      </c>
      <c r="J63" s="7">
        <v>16.79</v>
      </c>
      <c r="K63" s="7">
        <f t="shared" si="1"/>
        <v>1057.77</v>
      </c>
    </row>
    <row r="64" spans="1:11">
      <c r="A64" s="4">
        <v>61</v>
      </c>
      <c r="B64" s="5" t="s">
        <v>48</v>
      </c>
      <c r="C64" s="4">
        <v>1958</v>
      </c>
      <c r="D64" s="6">
        <v>123.4</v>
      </c>
      <c r="E64" s="6">
        <v>186.5</v>
      </c>
      <c r="F64" s="4">
        <v>4</v>
      </c>
      <c r="G64" s="4">
        <v>1</v>
      </c>
      <c r="H64" s="4">
        <v>4</v>
      </c>
      <c r="I64" s="4" t="s">
        <v>9</v>
      </c>
      <c r="J64" s="7">
        <v>16.79</v>
      </c>
      <c r="K64" s="7">
        <f t="shared" si="1"/>
        <v>3131.335</v>
      </c>
    </row>
    <row r="65" spans="1:11">
      <c r="A65" s="4">
        <v>62</v>
      </c>
      <c r="B65" s="5" t="s">
        <v>49</v>
      </c>
      <c r="C65" s="4">
        <v>1954</v>
      </c>
      <c r="D65" s="6">
        <v>97.6</v>
      </c>
      <c r="E65" s="6">
        <v>172.8</v>
      </c>
      <c r="F65" s="4">
        <v>6</v>
      </c>
      <c r="G65" s="4">
        <v>1</v>
      </c>
      <c r="H65" s="4">
        <v>2</v>
      </c>
      <c r="I65" s="4" t="s">
        <v>9</v>
      </c>
      <c r="J65" s="7">
        <v>16.79</v>
      </c>
      <c r="K65" s="7">
        <f t="shared" si="1"/>
        <v>2901.3119999999999</v>
      </c>
    </row>
    <row r="66" spans="1:11">
      <c r="A66" s="4">
        <v>63</v>
      </c>
      <c r="B66" s="5" t="s">
        <v>83</v>
      </c>
      <c r="C66" s="4">
        <v>1917</v>
      </c>
      <c r="D66" s="6">
        <v>75</v>
      </c>
      <c r="E66" s="6">
        <v>98.8</v>
      </c>
      <c r="F66" s="4">
        <v>4</v>
      </c>
      <c r="G66" s="4">
        <v>1</v>
      </c>
      <c r="H66" s="4">
        <v>1</v>
      </c>
      <c r="I66" s="4" t="s">
        <v>9</v>
      </c>
      <c r="J66" s="7">
        <v>16.79</v>
      </c>
      <c r="K66" s="7">
        <f t="shared" si="1"/>
        <v>1658.8519999999999</v>
      </c>
    </row>
    <row r="67" spans="1:11">
      <c r="A67" s="4">
        <v>64</v>
      </c>
      <c r="B67" s="5" t="s">
        <v>50</v>
      </c>
      <c r="C67" s="4" t="s">
        <v>36</v>
      </c>
      <c r="D67" s="6">
        <v>100.3</v>
      </c>
      <c r="E67" s="6">
        <v>136.19999999999999</v>
      </c>
      <c r="F67" s="4">
        <v>2</v>
      </c>
      <c r="G67" s="4">
        <v>1</v>
      </c>
      <c r="H67" s="4">
        <v>2</v>
      </c>
      <c r="I67" s="4" t="s">
        <v>9</v>
      </c>
      <c r="J67" s="7">
        <v>16.79</v>
      </c>
      <c r="K67" s="7">
        <f t="shared" si="1"/>
        <v>2286.7979999999998</v>
      </c>
    </row>
    <row r="68" spans="1:11">
      <c r="A68" s="4">
        <v>65</v>
      </c>
      <c r="B68" s="5" t="s">
        <v>51</v>
      </c>
      <c r="C68" s="4" t="s">
        <v>36</v>
      </c>
      <c r="D68" s="6">
        <v>240.1</v>
      </c>
      <c r="E68" s="6">
        <v>294.5</v>
      </c>
      <c r="F68" s="4">
        <v>2</v>
      </c>
      <c r="G68" s="4">
        <v>2</v>
      </c>
      <c r="H68" s="4">
        <v>2</v>
      </c>
      <c r="I68" s="4" t="s">
        <v>9</v>
      </c>
      <c r="J68" s="7">
        <v>16.79</v>
      </c>
      <c r="K68" s="7">
        <f t="shared" si="1"/>
        <v>4944.6549999999997</v>
      </c>
    </row>
    <row r="69" spans="1:11">
      <c r="A69" s="4">
        <v>66</v>
      </c>
      <c r="B69" s="5" t="s">
        <v>52</v>
      </c>
      <c r="C69" s="4" t="s">
        <v>36</v>
      </c>
      <c r="D69" s="6">
        <v>59.8</v>
      </c>
      <c r="E69" s="6">
        <v>97</v>
      </c>
      <c r="F69" s="4">
        <v>3</v>
      </c>
      <c r="G69" s="4">
        <v>2</v>
      </c>
      <c r="H69" s="4">
        <v>1</v>
      </c>
      <c r="I69" s="4" t="s">
        <v>9</v>
      </c>
      <c r="J69" s="7">
        <v>16.79</v>
      </c>
      <c r="K69" s="7">
        <f t="shared" si="1"/>
        <v>1628.6299999999999</v>
      </c>
    </row>
    <row r="70" spans="1:11">
      <c r="A70" s="4">
        <v>67</v>
      </c>
      <c r="B70" s="5" t="s">
        <v>84</v>
      </c>
      <c r="C70" s="4">
        <v>1947</v>
      </c>
      <c r="D70" s="6">
        <v>83.5</v>
      </c>
      <c r="E70" s="6">
        <v>104.7</v>
      </c>
      <c r="F70" s="4">
        <v>3</v>
      </c>
      <c r="G70" s="4">
        <v>1</v>
      </c>
      <c r="H70" s="4">
        <v>1</v>
      </c>
      <c r="I70" s="4" t="s">
        <v>9</v>
      </c>
      <c r="J70" s="7">
        <v>16.79</v>
      </c>
      <c r="K70" s="7">
        <f t="shared" si="1"/>
        <v>1757.913</v>
      </c>
    </row>
    <row r="71" spans="1:11">
      <c r="A71" s="4">
        <v>68</v>
      </c>
      <c r="B71" s="5" t="s">
        <v>53</v>
      </c>
      <c r="C71" s="4" t="s">
        <v>36</v>
      </c>
      <c r="D71" s="6">
        <v>108</v>
      </c>
      <c r="E71" s="6">
        <v>130.4</v>
      </c>
      <c r="F71" s="4">
        <v>3</v>
      </c>
      <c r="G71" s="4">
        <v>1</v>
      </c>
      <c r="H71" s="4">
        <v>3</v>
      </c>
      <c r="I71" s="4" t="s">
        <v>9</v>
      </c>
      <c r="J71" s="7">
        <v>16.79</v>
      </c>
      <c r="K71" s="7">
        <f t="shared" si="1"/>
        <v>2189.4160000000002</v>
      </c>
    </row>
    <row r="72" spans="1:11">
      <c r="A72" s="13" t="s">
        <v>74</v>
      </c>
      <c r="B72" s="14"/>
      <c r="C72" s="15"/>
      <c r="D72" s="3"/>
      <c r="E72" s="1">
        <f>SUM(E4:E71)</f>
        <v>29944.300000000003</v>
      </c>
      <c r="F72" s="3"/>
      <c r="G72" s="3"/>
      <c r="H72" s="3"/>
      <c r="I72" s="3"/>
      <c r="J72" s="3"/>
      <c r="K72" s="7">
        <f>SUM(K4:K71)</f>
        <v>551138.54099999974</v>
      </c>
    </row>
    <row r="73" spans="1:11">
      <c r="K73" s="10"/>
    </row>
    <row r="74" spans="1:11">
      <c r="B74" s="2"/>
    </row>
    <row r="75" spans="1:11">
      <c r="B75" s="2"/>
    </row>
    <row r="76" spans="1:11">
      <c r="B76" s="2"/>
    </row>
  </sheetData>
  <autoFilter ref="A3:K3"/>
  <mergeCells count="14">
    <mergeCell ref="A1:B1"/>
    <mergeCell ref="J2:J3"/>
    <mergeCell ref="K2:K3"/>
    <mergeCell ref="A72:C72"/>
    <mergeCell ref="G2:G3"/>
    <mergeCell ref="H2:H3"/>
    <mergeCell ref="I2:I3"/>
    <mergeCell ref="A2:A3"/>
    <mergeCell ref="B2:B3"/>
    <mergeCell ref="C2:C3"/>
    <mergeCell ref="D2:D3"/>
    <mergeCell ref="E2:E3"/>
    <mergeCell ref="F2:F3"/>
    <mergeCell ref="D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Z</cp:lastModifiedBy>
  <cp:lastPrinted>2015-12-09T12:45:19Z</cp:lastPrinted>
  <dcterms:created xsi:type="dcterms:W3CDTF">2015-08-24T08:08:49Z</dcterms:created>
  <dcterms:modified xsi:type="dcterms:W3CDTF">2015-12-10T11:06:50Z</dcterms:modified>
</cp:coreProperties>
</file>